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Рыбина\Desktop\Отчет за 9 месяцев для КСО\"/>
    </mc:Choice>
  </mc:AlternateContent>
  <bookViews>
    <workbookView xWindow="0" yWindow="0" windowWidth="19200" windowHeight="11145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52511"/>
</workbook>
</file>

<file path=xl/calcChain.xml><?xml version="1.0" encoding="utf-8"?>
<calcChain xmlns="http://schemas.openxmlformats.org/spreadsheetml/2006/main">
  <c r="R7" i="2" l="1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</calcChain>
</file>

<file path=xl/sharedStrings.xml><?xml version="1.0" encoding="utf-8"?>
<sst xmlns="http://schemas.openxmlformats.org/spreadsheetml/2006/main" count="137" uniqueCount="123">
  <si>
    <t/>
  </si>
  <si>
    <t>ВСЕГО РАСХОДОВ:</t>
  </si>
  <si>
    <t xml:space="preserve">Наименование </t>
  </si>
  <si>
    <t>Целевая статья</t>
  </si>
  <si>
    <t>Утвержденные бюджетные назначения (руб.)</t>
  </si>
  <si>
    <t>Исполнено за 9 месяцев 2018 года (руб.)</t>
  </si>
  <si>
    <t>Процент исполнения (%)</t>
  </si>
  <si>
    <t>Таблица 5</t>
  </si>
  <si>
    <t>Расходы бюджета Южского муниципального района по муниципальным программам (подпрограммам) Южского муниципального района и не включенным в муниципальные программы (подпрограммы) Южского муниципального района направлениям деятельности органов местного самоуправления Южского муниципального района (исполнительно-распорядительных органов местного самоуправления Южского муниципального района) за 9 месяцев 2018 года</t>
  </si>
  <si>
    <t>Муниципальная программа Южского муниципального района "Развитие образования Южского муниципального района"</t>
  </si>
  <si>
    <t>Подпрограмма "Организация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организациях"</t>
  </si>
  <si>
    <t>Подпрограмма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</si>
  <si>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Подпрограмма "Организация предоставления дополнительного образования детям"</t>
  </si>
  <si>
    <t>Подпрограмма "Организованный отдых детей в каникулярное время"</t>
  </si>
  <si>
    <t>Подпрограмма "Одарённые дети"</t>
  </si>
  <si>
    <t>Подпрограмма "Профессиональная переподготовка и повышение квалификации"</t>
  </si>
  <si>
    <t>Подпрограмма "Обеспечение деятельности структурных подразделений Отдела образования администрации Южского муниципального района"</t>
  </si>
  <si>
    <t>Подпрограмма "Организация целевой подготовки педагогов для работы в муниципальных образовательных организациях Южского муниципального района Ивановской области"</t>
  </si>
  <si>
    <t>Муниципальная программа Южского муниципального района "Развитие инфраструктуры и улучшение жилищных условий граждан Южского муниципального района"</t>
  </si>
  <si>
    <t>Подпрограмма "Развитие автомобильных дорог Южского муниципального района"</t>
  </si>
  <si>
    <t>Подпрограмма "Повышение безопасности дорожного движения в Южском муниципальном районе"</t>
  </si>
  <si>
    <t>Подпрограмма "Предоставление субсидий из бюджета Южского муниципального района на возмещение недополученных доходов в связи с предоставлением транспортных услуг населению на маршрутах регулярных перевозок между населенными пунктами поселений Южского муниципального района"</t>
  </si>
  <si>
    <t>Подпрограмма "Инвестиции в объекты размещения отходов и их рекультивацию"</t>
  </si>
  <si>
    <t>Подпрограмма "Водохозяйственные мероприятия на оз. Вазаль Южского муниципального района"</t>
  </si>
  <si>
    <t>Подпрограмма "Улучшение жилищных условий и выравнивание обеспеченности населения сельских поселений Южского муниципального района коммунальной инфраструктурой"</t>
  </si>
  <si>
    <t>Подпрограмма "Развитие системы гражданской обороны, обеспечение безопасности, защиты населения и территории Южского муниципального района от чрезвычайных ситуаций"</t>
  </si>
  <si>
    <t>Подпрограмма "Сезонная уборка территорий сельских поселений Южского муниципального района"</t>
  </si>
  <si>
    <t>Подпрограмма "Меры социальной поддержки детям-сиротам и детям, оставшимся без попечения родителей, лицам из числа указанной категории детей"</t>
  </si>
  <si>
    <t>Муниципальная программа Южского муниципального района "Развитие культуры Южского муниципального района"</t>
  </si>
  <si>
    <t>Подпрограмма "Развитие библиотечного дела в Южском муниципальном районе"</t>
  </si>
  <si>
    <t>Подпрограмма "Дополнительное образование детей в сфере культуры и искусства"</t>
  </si>
  <si>
    <t>Подпрограмма "Библиотечный фонд - стратегический ресурс общества"</t>
  </si>
  <si>
    <t>Подпрограмма "Безопасность библиотечных отделов МКУК "Южская МЦБ""</t>
  </si>
  <si>
    <t>Подпрограмма "Библиотека XXI века: Создание модельной библиотеки на базе сельских библиотечных отделов МКУК "Южская МЦБ""</t>
  </si>
  <si>
    <t>Подпрограмма "Укрепление материально-технической базы учреждений культуры Южского муниципального района"</t>
  </si>
  <si>
    <t>Подпрограмма "Реализация мероприятий, направленных на вовлечение населения в культурную жизнь района"</t>
  </si>
  <si>
    <t>Муниципальная программа Южского муниципального района "Развитие физической культуры, спорта и повышение эффективности реализации молодежной политики Южского муниципального района"</t>
  </si>
  <si>
    <t>Подпрограмма "Гражданско-патриотическое воспитание детей, подростков и молодежи"</t>
  </si>
  <si>
    <t>Подпрограмма "Развитие физической культуры и спорта в Южском муниципальном районе"</t>
  </si>
  <si>
    <t>Подпрограмма "Организация и проведение мероприятий по работе с детьми, подростками, молодёжью и молодыми семьями"</t>
  </si>
  <si>
    <t>Муниципальная программа Южского муниципального района "Экономическое развитие Южского муниципального района"</t>
  </si>
  <si>
    <t>Подпрограмма "Развитие малого и среднего предпринимательства"</t>
  </si>
  <si>
    <t>Подпрограмма "Обеспечение финансирования работ по формированию земельных участков на территории Южского муниципального района"</t>
  </si>
  <si>
    <t>Подпрограмма "Обеспечение финансирования работ по оформлению прав собственности Южского муниципального района на недвижимое имущество и его инвентаризации"</t>
  </si>
  <si>
    <t>Подпрограмма "Обеспечение финансирования работ по внесению изменений в документы территориального планирования и градостроительного зонирования сельских поселений Южского муниципального района Ивановской области"</t>
  </si>
  <si>
    <t>Муниципальная программа Южского муниципального района "Энергоэффективность и энергосбережение в Южском муниципальном районе"</t>
  </si>
  <si>
    <t>Подпрограмма "Энергосбережение и повышение энергетической эффективности в муниципальных учреждениях"</t>
  </si>
  <si>
    <t>Муниципальная программа Южского муниципального района "Оказание поддержки общественным объединениям ветеранов, инвалидов и другим маломобильным группам населения Южского муниципального района"</t>
  </si>
  <si>
    <t>Подпрограмма "Формирование доступной среды жизнедеятельности для инвалидов и других маломобильных групп населения в Южском муниципальном районе"</t>
  </si>
  <si>
    <t>Подпрограмма "Предоставление за счет средств бюджета Южского муниципального района субсидий на оказание финансовой поддержки социально-ориентированным некоммерческим организациям, не являющимся государственными (муниципальными) учреждениями"</t>
  </si>
  <si>
    <t>Муниципальная программа Южского муниципального района "Совершенствование институтов местного самоуправления Южского муниципального района"</t>
  </si>
  <si>
    <t>Подпрограмма "Обеспечение деятельности Администрации Южского муниципального района и развитие муниципальной службы в Южском муниципальном районе"</t>
  </si>
  <si>
    <t>Подпрограмма "Повышение доступности и качества предоставления государственных и муниципальных услуг населению на базе муниципального бюджетного учреждения "Южский многофункциональный центр предоставления государственных и муниципальных услуг "Мои Документы"""</t>
  </si>
  <si>
    <t>Подпрограмма "Информационная открытость органов местного самоуправления Южского муниципального района и общественные связи"</t>
  </si>
  <si>
    <t>Муниципальная программа Южского муниципального района "Профилактика правонарушений в Южском муниципальном районе"</t>
  </si>
  <si>
    <t>Подпрограмма "Профилактика правонарушений и преступлений в Южском муниципальном районе"</t>
  </si>
  <si>
    <t>Подпрограмма "Профилактика безнадзорности и правонарушений несовершеннолетних"</t>
  </si>
  <si>
    <t>Муниципальная программа Южского муниципального района "Профилактика терроризма и экстремизма, а также минимизация и (или) ликвидация последствий проявления терроризма и экстремизма на территории Южского муниципального района"</t>
  </si>
  <si>
    <t>Подпрограмма "Обеспечение безопасности населения"</t>
  </si>
  <si>
    <t>Муниципальная программа Южского муниципального района "Поддержка граждан (семей) в приобретении жилья в Южском муниципальном районе"</t>
  </si>
  <si>
    <t>Подпрограмма "Обеспечение жильем молодых семей в Южском муниципальном районе"</t>
  </si>
  <si>
    <t>Подпрограмма "Поддержка граждан в сфере ипотечного жилищного кредитования в Южском муниципальном районе"</t>
  </si>
  <si>
    <t>Муниципальная программа Южского муниципального района "Содействие в реализации прав граждан на безопасный и здоровый труд"</t>
  </si>
  <si>
    <t>Подпрограмма "Улучшение условий и охраны труда в муниципальных учреждениях Южского муниципального района"</t>
  </si>
  <si>
    <t>Непрограммные направления деятельности органов местного самоуправления Южского муниципального района и иных органов местного самоуправления Южского муниципального района</t>
  </si>
  <si>
    <t>Непрограммные направления деятельности исполнительно-распорядительных органов местного самоуправления Южского муниципального района</t>
  </si>
  <si>
    <t>01 0 0000000</t>
  </si>
  <si>
    <t>01 1 0000000</t>
  </si>
  <si>
    <t>01 2 0000000</t>
  </si>
  <si>
    <t>01 3 0000000</t>
  </si>
  <si>
    <t>01 4 0000000</t>
  </si>
  <si>
    <t>01 5 0000000</t>
  </si>
  <si>
    <t>01 6 0000000</t>
  </si>
  <si>
    <t>01 8 0000000</t>
  </si>
  <si>
    <t>01 9 0000000</t>
  </si>
  <si>
    <t>02 0 0000000</t>
  </si>
  <si>
    <t>02 1 0000000</t>
  </si>
  <si>
    <t>02 2 0000000</t>
  </si>
  <si>
    <t>02 4 0000000</t>
  </si>
  <si>
    <t>02 7 0000000</t>
  </si>
  <si>
    <t>02 8 0000000</t>
  </si>
  <si>
    <t>02 Д 0000000</t>
  </si>
  <si>
    <t>02 Ж 0000000</t>
  </si>
  <si>
    <t>02 И 0000000</t>
  </si>
  <si>
    <t>02 К 0000000</t>
  </si>
  <si>
    <t>03 0 0000000</t>
  </si>
  <si>
    <t>03 1 0000000</t>
  </si>
  <si>
    <t>03 2 0000000</t>
  </si>
  <si>
    <t>03 3 0000000</t>
  </si>
  <si>
    <t>03 4 0000000</t>
  </si>
  <si>
    <t>03 5 0000000</t>
  </si>
  <si>
    <t>03 7 0000000</t>
  </si>
  <si>
    <t>03 Д 0000000</t>
  </si>
  <si>
    <t>04 0 0000000</t>
  </si>
  <si>
    <t>04 2 0000000</t>
  </si>
  <si>
    <t>04 4 0000000</t>
  </si>
  <si>
    <t>04 8 0000000</t>
  </si>
  <si>
    <t>05 0 0000000</t>
  </si>
  <si>
    <t>05 1 0000000</t>
  </si>
  <si>
    <t>05 2 0000000</t>
  </si>
  <si>
    <t>05 3 0000000</t>
  </si>
  <si>
    <t>05 4 0000000</t>
  </si>
  <si>
    <t>06 0 0000000</t>
  </si>
  <si>
    <t>06 1 0000000</t>
  </si>
  <si>
    <t>07 0 0000000</t>
  </si>
  <si>
    <t>07 1 0000000</t>
  </si>
  <si>
    <t>07 5 0000000</t>
  </si>
  <si>
    <t>08 0 0000000</t>
  </si>
  <si>
    <t>08 1 0000000</t>
  </si>
  <si>
    <t>08 2 0000000</t>
  </si>
  <si>
    <t>08 4 0000000</t>
  </si>
  <si>
    <t>09 0 0000000</t>
  </si>
  <si>
    <t>09 1 0000000</t>
  </si>
  <si>
    <t>09 2 0000000</t>
  </si>
  <si>
    <t>11 0 0000000</t>
  </si>
  <si>
    <t>11 1 0000000</t>
  </si>
  <si>
    <t>12 0 0000000</t>
  </si>
  <si>
    <t>12 1 0000000</t>
  </si>
  <si>
    <t>12 2 0000000</t>
  </si>
  <si>
    <t>13 0 0000000</t>
  </si>
  <si>
    <t>13 1 0000000</t>
  </si>
  <si>
    <t>30 9 0000000</t>
  </si>
  <si>
    <t>31 9 0000000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</si>
</sst>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6" applyNumberFormat="1" applyProtection="1">
      <alignment horizontal="left" wrapText="1"/>
    </xf>
    <xf numFmtId="0" fontId="5" fillId="0" borderId="1" xfId="2" applyNumberFormat="1" applyFont="1" applyProtection="1"/>
    <xf numFmtId="0" fontId="5" fillId="5" borderId="2" xfId="28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5" fillId="5" borderId="2" xfId="6" applyFont="1" applyFill="1" applyProtection="1">
      <alignment horizontal="center" vertical="center" wrapText="1"/>
      <protection locked="0"/>
    </xf>
    <xf numFmtId="0" fontId="5" fillId="5" borderId="2" xfId="9" applyFont="1" applyFill="1" applyProtection="1">
      <alignment horizontal="center" vertical="center" wrapText="1"/>
      <protection locked="0"/>
    </xf>
    <xf numFmtId="0" fontId="5" fillId="5" borderId="2" xfId="13" applyFont="1" applyFill="1" applyProtection="1">
      <alignment horizontal="center" vertical="center" wrapText="1"/>
      <protection locked="0"/>
    </xf>
    <xf numFmtId="0" fontId="5" fillId="5" borderId="2" xfId="14" applyFont="1" applyFill="1" applyProtection="1">
      <alignment horizontal="center" vertical="center" wrapText="1"/>
      <protection locked="0"/>
    </xf>
    <xf numFmtId="0" fontId="5" fillId="5" borderId="2" xfId="18" applyFont="1" applyFill="1" applyProtection="1">
      <alignment horizontal="center" vertical="center" wrapText="1"/>
      <protection locked="0"/>
    </xf>
    <xf numFmtId="0" fontId="5" fillId="5" borderId="2" xfId="19" applyFont="1" applyFill="1" applyProtection="1">
      <alignment horizontal="center" vertical="center" wrapText="1"/>
      <protection locked="0"/>
    </xf>
    <xf numFmtId="0" fontId="5" fillId="5" borderId="2" xfId="20" applyFont="1" applyFill="1" applyProtection="1">
      <alignment horizontal="center" vertical="center" wrapText="1"/>
      <protection locked="0"/>
    </xf>
    <xf numFmtId="0" fontId="5" fillId="5" borderId="2" xfId="21" applyFont="1" applyFill="1" applyProtection="1">
      <alignment horizontal="center" vertical="center" wrapText="1"/>
      <protection locked="0"/>
    </xf>
    <xf numFmtId="0" fontId="5" fillId="5" borderId="2" xfId="22" applyFont="1" applyFill="1" applyProtection="1">
      <alignment horizontal="center" vertical="center" wrapText="1"/>
      <protection locked="0"/>
    </xf>
    <xf numFmtId="0" fontId="5" fillId="5" borderId="2" xfId="23" applyFont="1" applyFill="1" applyProtection="1">
      <alignment horizontal="center" vertical="center" wrapText="1"/>
      <protection locked="0"/>
    </xf>
    <xf numFmtId="0" fontId="5" fillId="5" borderId="2" xfId="24" applyFont="1" applyFill="1" applyProtection="1">
      <alignment horizontal="center" vertical="center" wrapText="1"/>
      <protection locked="0"/>
    </xf>
    <xf numFmtId="0" fontId="5" fillId="5" borderId="2" xfId="25" applyFont="1" applyFill="1" applyProtection="1">
      <alignment horizontal="center" vertical="center" wrapText="1"/>
      <protection locked="0"/>
    </xf>
    <xf numFmtId="0" fontId="5" fillId="5" borderId="2" xfId="28" applyFont="1" applyFill="1" applyProtection="1">
      <alignment horizontal="center" vertical="center" wrapText="1"/>
      <protection locked="0"/>
    </xf>
    <xf numFmtId="0" fontId="5" fillId="0" borderId="1" xfId="2" applyNumberFormat="1" applyFont="1" applyAlignment="1" applyProtection="1">
      <alignment horizontal="right"/>
    </xf>
    <xf numFmtId="0" fontId="5" fillId="5" borderId="2" xfId="29" applyNumberFormat="1" applyFont="1" applyFill="1" applyAlignment="1" applyProtection="1">
      <alignment horizontal="justify" vertical="top" wrapText="1"/>
    </xf>
    <xf numFmtId="1" fontId="5" fillId="5" borderId="2" xfId="30" applyNumberFormat="1" applyFont="1" applyFill="1" applyAlignment="1" applyProtection="1">
      <alignment horizontal="center" vertical="center" shrinkToFit="1"/>
    </xf>
    <xf numFmtId="1" fontId="5" fillId="5" borderId="2" xfId="30" applyFont="1" applyFill="1" applyAlignment="1" applyProtection="1">
      <alignment horizontal="center" vertical="center" shrinkToFit="1"/>
    </xf>
    <xf numFmtId="4" fontId="5" fillId="5" borderId="2" xfId="31" applyFont="1" applyFill="1" applyAlignment="1" applyProtection="1">
      <alignment horizontal="center" vertical="center" shrinkToFit="1"/>
    </xf>
    <xf numFmtId="2" fontId="5" fillId="5" borderId="2" xfId="32" applyNumberFormat="1" applyFont="1" applyFill="1" applyAlignment="1" applyProtection="1">
      <alignment horizontal="center" vertical="center" shrinkToFit="1"/>
    </xf>
    <xf numFmtId="0" fontId="6" fillId="5" borderId="2" xfId="29" applyNumberFormat="1" applyFont="1" applyFill="1" applyAlignment="1" applyProtection="1">
      <alignment horizontal="justify" vertical="top" wrapText="1"/>
    </xf>
    <xf numFmtId="1" fontId="6" fillId="5" borderId="2" xfId="30" applyNumberFormat="1" applyFont="1" applyFill="1" applyAlignment="1" applyProtection="1">
      <alignment horizontal="center" vertical="center" shrinkToFit="1"/>
    </xf>
    <xf numFmtId="1" fontId="6" fillId="5" borderId="2" xfId="30" applyFont="1" applyFill="1" applyAlignment="1" applyProtection="1">
      <alignment horizontal="center" vertical="center" shrinkToFit="1"/>
    </xf>
    <xf numFmtId="4" fontId="6" fillId="5" borderId="2" xfId="31" applyFont="1" applyFill="1" applyAlignment="1" applyProtection="1">
      <alignment horizontal="center" vertical="center" shrinkToFit="1"/>
    </xf>
    <xf numFmtId="2" fontId="6" fillId="5" borderId="2" xfId="32" applyNumberFormat="1" applyFont="1" applyFill="1" applyAlignment="1" applyProtection="1">
      <alignment horizontal="center" vertical="center" shrinkToFit="1"/>
    </xf>
    <xf numFmtId="4" fontId="6" fillId="5" borderId="2" xfId="34" applyFont="1" applyFill="1" applyAlignment="1" applyProtection="1">
      <alignment horizontal="center" vertical="center" shrinkToFit="1"/>
    </xf>
    <xf numFmtId="0" fontId="5" fillId="5" borderId="2" xfId="28" applyNumberFormat="1" applyFont="1" applyFill="1" applyProtection="1">
      <alignment horizontal="center" vertical="center" wrapText="1"/>
    </xf>
    <xf numFmtId="0" fontId="5" fillId="5" borderId="2" xfId="28" applyFont="1" applyFill="1" applyProtection="1">
      <alignment horizontal="center" vertical="center" wrapText="1"/>
      <protection locked="0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 applyProtection="1">
      <alignment horizontal="center" vertical="center" wrapText="1"/>
      <protection locked="0"/>
    </xf>
    <xf numFmtId="0" fontId="5" fillId="5" borderId="2" xfId="13" applyNumberFormat="1" applyFont="1" applyFill="1" applyProtection="1">
      <alignment horizontal="center" vertical="center" wrapText="1"/>
    </xf>
    <xf numFmtId="0" fontId="5" fillId="5" borderId="2" xfId="13" applyFont="1" applyFill="1" applyProtection="1">
      <alignment horizontal="center" vertical="center" wrapText="1"/>
      <protection locked="0"/>
    </xf>
    <xf numFmtId="0" fontId="5" fillId="5" borderId="2" xfId="14" applyNumberFormat="1" applyFont="1" applyFill="1" applyProtection="1">
      <alignment horizontal="center" vertical="center" wrapText="1"/>
    </xf>
    <xf numFmtId="0" fontId="5" fillId="5" borderId="2" xfId="14" applyFont="1" applyFill="1" applyProtection="1">
      <alignment horizontal="center" vertical="center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6" fillId="5" borderId="1" xfId="3" applyNumberFormat="1" applyFont="1" applyFill="1" applyProtection="1">
      <alignment horizontal="center" wrapText="1"/>
    </xf>
    <xf numFmtId="0" fontId="6" fillId="5" borderId="1" xfId="3" applyFont="1" applyFill="1" applyProtection="1">
      <alignment horizontal="center" wrapText="1"/>
      <protection locked="0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 applyProtection="1">
      <alignment horizontal="right"/>
      <protection locked="0"/>
    </xf>
    <xf numFmtId="0" fontId="1" fillId="0" borderId="1" xfId="36" applyNumberFormat="1" applyProtection="1">
      <alignment horizontal="left" wrapText="1"/>
    </xf>
    <xf numFmtId="0" fontId="1" fillId="0" borderId="1" xfId="36" applyProtection="1">
      <alignment horizontal="left" wrapText="1"/>
      <protection locked="0"/>
    </xf>
    <xf numFmtId="0" fontId="6" fillId="5" borderId="2" xfId="33" applyNumberFormat="1" applyFont="1" applyFill="1" applyProtection="1">
      <alignment horizontal="left"/>
    </xf>
    <xf numFmtId="0" fontId="6" fillId="5" borderId="2" xfId="33" applyFont="1" applyFill="1" applyProtection="1">
      <alignment horizontal="left"/>
      <protection locked="0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1" applyFont="1" applyFill="1" applyProtection="1">
      <alignment horizontal="center" vertical="center" wrapText="1"/>
      <protection locked="0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2" applyFont="1" applyFill="1" applyProtection="1">
      <alignment horizontal="center" vertical="center" wrapText="1"/>
      <protection locked="0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3" applyFont="1" applyFill="1" applyProtection="1">
      <alignment horizontal="center" vertical="center" wrapText="1"/>
      <protection locked="0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4" applyFont="1" applyFill="1" applyProtection="1">
      <alignment horizontal="center" vertical="center" wrapText="1"/>
      <protection locked="0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5" applyFont="1" applyFill="1" applyProtection="1">
      <alignment horizontal="center" vertical="center" wrapText="1"/>
      <protection locked="0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 applyProtection="1">
      <alignment horizontal="center" vertical="center" wrapText="1"/>
      <protection locked="0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0" applyFont="1" applyFill="1" applyProtection="1">
      <alignment horizontal="center" vertical="center" wrapText="1"/>
      <protection locked="0"/>
    </xf>
    <xf numFmtId="0" fontId="5" fillId="5" borderId="2" xfId="18" applyNumberFormat="1" applyFont="1" applyFill="1" applyProtection="1">
      <alignment horizontal="center" vertical="center" wrapText="1"/>
    </xf>
    <xf numFmtId="0" fontId="5" fillId="5" borderId="2" xfId="18" applyFont="1" applyFill="1" applyProtection="1">
      <alignment horizontal="center" vertical="center" wrapText="1"/>
      <protection locked="0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19" applyFont="1" applyFill="1" applyProtection="1">
      <alignment horizontal="center" vertical="center" wrapText="1"/>
      <protection locked="0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6"/>
  <sheetViews>
    <sheetView showGridLines="0" tabSelected="1" zoomScaleNormal="100" workbookViewId="0">
      <pane ySplit="5" topLeftCell="A6" activePane="bottomLeft" state="frozen"/>
      <selection pane="bottomLeft" activeCell="N63" sqref="N63"/>
    </sheetView>
  </sheetViews>
  <sheetFormatPr defaultRowHeight="15" outlineLevelRow="1" x14ac:dyDescent="0.25"/>
  <cols>
    <col min="1" max="1" width="46.85546875" style="1" customWidth="1"/>
    <col min="2" max="2" width="17.42578125" style="1" customWidth="1"/>
    <col min="3" max="4" width="9.140625" style="1" hidden="1" customWidth="1"/>
    <col min="5" max="5" width="20.42578125" style="1" customWidth="1"/>
    <col min="6" max="13" width="9.140625" style="1" hidden="1"/>
    <col min="14" max="14" width="18.42578125" style="1" customWidth="1"/>
    <col min="15" max="17" width="9.140625" style="1" hidden="1"/>
    <col min="18" max="18" width="14.7109375" style="1" customWidth="1"/>
    <col min="19" max="19" width="9.140625" style="1" customWidth="1"/>
    <col min="20" max="16384" width="9.140625" style="1"/>
  </cols>
  <sheetData>
    <row r="1" spans="1:19" ht="15.2" customHeight="1" x14ac:dyDescent="0.25">
      <c r="A1" s="40"/>
      <c r="B1" s="41"/>
      <c r="C1" s="41"/>
      <c r="D1" s="41"/>
      <c r="E1" s="41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20" t="s">
        <v>7</v>
      </c>
      <c r="S1" s="2"/>
    </row>
    <row r="2" spans="1:19" ht="93.75" customHeight="1" x14ac:dyDescent="0.25">
      <c r="A2" s="42" t="s">
        <v>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2"/>
    </row>
    <row r="3" spans="1:19" ht="14.25" customHeight="1" x14ac:dyDescent="0.2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2"/>
    </row>
    <row r="4" spans="1:19" ht="26.25" customHeight="1" x14ac:dyDescent="0.25">
      <c r="A4" s="60" t="s">
        <v>2</v>
      </c>
      <c r="B4" s="34" t="s">
        <v>3</v>
      </c>
      <c r="C4" s="36" t="s">
        <v>0</v>
      </c>
      <c r="D4" s="38" t="s">
        <v>0</v>
      </c>
      <c r="E4" s="64" t="s">
        <v>4</v>
      </c>
      <c r="F4" s="66" t="s">
        <v>0</v>
      </c>
      <c r="G4" s="62" t="s">
        <v>0</v>
      </c>
      <c r="H4" s="50" t="s">
        <v>0</v>
      </c>
      <c r="I4" s="52" t="s">
        <v>0</v>
      </c>
      <c r="J4" s="54" t="s">
        <v>0</v>
      </c>
      <c r="K4" s="56" t="s">
        <v>0</v>
      </c>
      <c r="L4" s="58" t="s">
        <v>0</v>
      </c>
      <c r="M4" s="5" t="s">
        <v>0</v>
      </c>
      <c r="N4" s="32" t="s">
        <v>5</v>
      </c>
      <c r="O4" s="32" t="s">
        <v>0</v>
      </c>
      <c r="P4" s="32" t="s">
        <v>0</v>
      </c>
      <c r="Q4" s="5" t="s">
        <v>0</v>
      </c>
      <c r="R4" s="32" t="s">
        <v>6</v>
      </c>
      <c r="S4" s="2"/>
    </row>
    <row r="5" spans="1:19" ht="30.75" customHeight="1" x14ac:dyDescent="0.25">
      <c r="A5" s="61"/>
      <c r="B5" s="35"/>
      <c r="C5" s="37"/>
      <c r="D5" s="39"/>
      <c r="E5" s="65"/>
      <c r="F5" s="67"/>
      <c r="G5" s="63"/>
      <c r="H5" s="51"/>
      <c r="I5" s="53"/>
      <c r="J5" s="55"/>
      <c r="K5" s="57"/>
      <c r="L5" s="59"/>
      <c r="M5" s="5"/>
      <c r="N5" s="33"/>
      <c r="O5" s="33"/>
      <c r="P5" s="33"/>
      <c r="Q5" s="5"/>
      <c r="R5" s="33"/>
      <c r="S5" s="2"/>
    </row>
    <row r="6" spans="1:19" ht="15.75" customHeight="1" x14ac:dyDescent="0.25">
      <c r="A6" s="7">
        <v>1</v>
      </c>
      <c r="B6" s="8">
        <v>2</v>
      </c>
      <c r="C6" s="9"/>
      <c r="D6" s="10"/>
      <c r="E6" s="11">
        <v>3</v>
      </c>
      <c r="F6" s="12"/>
      <c r="G6" s="13"/>
      <c r="H6" s="14"/>
      <c r="I6" s="15"/>
      <c r="J6" s="16"/>
      <c r="K6" s="17"/>
      <c r="L6" s="18"/>
      <c r="M6" s="6"/>
      <c r="N6" s="19">
        <v>4</v>
      </c>
      <c r="O6" s="19"/>
      <c r="P6" s="19"/>
      <c r="Q6" s="6"/>
      <c r="R6" s="19">
        <v>5</v>
      </c>
      <c r="S6" s="2"/>
    </row>
    <row r="7" spans="1:19" ht="66" x14ac:dyDescent="0.25">
      <c r="A7" s="26" t="s">
        <v>9</v>
      </c>
      <c r="B7" s="27" t="s">
        <v>66</v>
      </c>
      <c r="C7" s="28"/>
      <c r="D7" s="28"/>
      <c r="E7" s="29">
        <v>212238977.19999999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148434926.33000001</v>
      </c>
      <c r="N7" s="29">
        <v>139924918.40000001</v>
      </c>
      <c r="O7" s="29">
        <v>0</v>
      </c>
      <c r="P7" s="29">
        <v>0</v>
      </c>
      <c r="Q7" s="29">
        <v>139924918.40000001</v>
      </c>
      <c r="R7" s="30">
        <f>N7/E7*100</f>
        <v>65.928002596876439</v>
      </c>
      <c r="S7" s="2"/>
    </row>
    <row r="8" spans="1:19" ht="99" outlineLevel="1" x14ac:dyDescent="0.25">
      <c r="A8" s="21" t="s">
        <v>10</v>
      </c>
      <c r="B8" s="22" t="s">
        <v>67</v>
      </c>
      <c r="C8" s="23"/>
      <c r="D8" s="23"/>
      <c r="E8" s="24">
        <v>73598639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52819320.369999997</v>
      </c>
      <c r="N8" s="24">
        <v>51233900.020000003</v>
      </c>
      <c r="O8" s="24">
        <v>0</v>
      </c>
      <c r="P8" s="24">
        <v>0</v>
      </c>
      <c r="Q8" s="24">
        <v>51233900.020000003</v>
      </c>
      <c r="R8" s="25">
        <f t="shared" ref="R8:R64" si="0">N8/E8*100</f>
        <v>69.612564466035849</v>
      </c>
      <c r="S8" s="2"/>
    </row>
    <row r="9" spans="1:19" ht="86.25" customHeight="1" outlineLevel="1" x14ac:dyDescent="0.25">
      <c r="A9" s="21" t="s">
        <v>11</v>
      </c>
      <c r="B9" s="22" t="s">
        <v>68</v>
      </c>
      <c r="C9" s="23"/>
      <c r="D9" s="23"/>
      <c r="E9" s="24">
        <v>117517840.18000001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79310163.459999993</v>
      </c>
      <c r="N9" s="24">
        <v>73750007.680000007</v>
      </c>
      <c r="O9" s="24">
        <v>0</v>
      </c>
      <c r="P9" s="24">
        <v>0</v>
      </c>
      <c r="Q9" s="24">
        <v>73750007.680000007</v>
      </c>
      <c r="R9" s="25">
        <f t="shared" si="0"/>
        <v>62.756435590577922</v>
      </c>
      <c r="S9" s="2"/>
    </row>
    <row r="10" spans="1:19" ht="34.5" customHeight="1" outlineLevel="1" x14ac:dyDescent="0.25">
      <c r="A10" s="21" t="s">
        <v>12</v>
      </c>
      <c r="B10" s="22" t="s">
        <v>69</v>
      </c>
      <c r="C10" s="23"/>
      <c r="D10" s="23"/>
      <c r="E10" s="24">
        <v>12041714.640000001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8174300</v>
      </c>
      <c r="N10" s="24">
        <v>8174300</v>
      </c>
      <c r="O10" s="24">
        <v>0</v>
      </c>
      <c r="P10" s="24">
        <v>0</v>
      </c>
      <c r="Q10" s="24">
        <v>8174300</v>
      </c>
      <c r="R10" s="25">
        <f t="shared" si="0"/>
        <v>67.883189764742667</v>
      </c>
      <c r="S10" s="2"/>
    </row>
    <row r="11" spans="1:19" ht="33" outlineLevel="1" x14ac:dyDescent="0.25">
      <c r="A11" s="21" t="s">
        <v>13</v>
      </c>
      <c r="B11" s="22" t="s">
        <v>70</v>
      </c>
      <c r="C11" s="23"/>
      <c r="D11" s="23"/>
      <c r="E11" s="24">
        <v>756400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756400</v>
      </c>
      <c r="N11" s="24">
        <v>756400</v>
      </c>
      <c r="O11" s="24">
        <v>0</v>
      </c>
      <c r="P11" s="24">
        <v>0</v>
      </c>
      <c r="Q11" s="24">
        <v>756400</v>
      </c>
      <c r="R11" s="25">
        <f t="shared" si="0"/>
        <v>100</v>
      </c>
      <c r="S11" s="2"/>
    </row>
    <row r="12" spans="1:19" ht="16.5" outlineLevel="1" x14ac:dyDescent="0.25">
      <c r="A12" s="21" t="s">
        <v>14</v>
      </c>
      <c r="B12" s="22" t="s">
        <v>71</v>
      </c>
      <c r="C12" s="23"/>
      <c r="D12" s="23"/>
      <c r="E12" s="24">
        <v>421601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359199.5</v>
      </c>
      <c r="N12" s="24">
        <v>350800.5</v>
      </c>
      <c r="O12" s="24">
        <v>0</v>
      </c>
      <c r="P12" s="24">
        <v>0</v>
      </c>
      <c r="Q12" s="24">
        <v>350800.5</v>
      </c>
      <c r="R12" s="25">
        <f t="shared" si="0"/>
        <v>83.206752355900477</v>
      </c>
      <c r="S12" s="2"/>
    </row>
    <row r="13" spans="1:19" ht="49.5" outlineLevel="1" x14ac:dyDescent="0.25">
      <c r="A13" s="21" t="s">
        <v>15</v>
      </c>
      <c r="B13" s="22" t="s">
        <v>72</v>
      </c>
      <c r="C13" s="23"/>
      <c r="D13" s="23"/>
      <c r="E13" s="24">
        <v>50000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42000</v>
      </c>
      <c r="N13" s="24">
        <v>12000</v>
      </c>
      <c r="O13" s="24">
        <v>0</v>
      </c>
      <c r="P13" s="24">
        <v>0</v>
      </c>
      <c r="Q13" s="24">
        <v>12000</v>
      </c>
      <c r="R13" s="25">
        <f t="shared" si="0"/>
        <v>24</v>
      </c>
      <c r="S13" s="2"/>
    </row>
    <row r="14" spans="1:19" ht="66" outlineLevel="1" x14ac:dyDescent="0.25">
      <c r="A14" s="21" t="s">
        <v>16</v>
      </c>
      <c r="B14" s="22" t="s">
        <v>73</v>
      </c>
      <c r="C14" s="23"/>
      <c r="D14" s="23"/>
      <c r="E14" s="24">
        <v>7695302.3799999999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6823025</v>
      </c>
      <c r="N14" s="24">
        <v>5496992.2000000002</v>
      </c>
      <c r="O14" s="24">
        <v>0</v>
      </c>
      <c r="P14" s="24">
        <v>0</v>
      </c>
      <c r="Q14" s="24">
        <v>5496992.2000000002</v>
      </c>
      <c r="R14" s="25">
        <f t="shared" si="0"/>
        <v>71.433089026970762</v>
      </c>
      <c r="S14" s="2"/>
    </row>
    <row r="15" spans="1:19" ht="82.5" outlineLevel="1" x14ac:dyDescent="0.25">
      <c r="A15" s="21" t="s">
        <v>17</v>
      </c>
      <c r="B15" s="22" t="s">
        <v>74</v>
      </c>
      <c r="C15" s="23"/>
      <c r="D15" s="23"/>
      <c r="E15" s="24">
        <v>157480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150518</v>
      </c>
      <c r="N15" s="24">
        <v>150518</v>
      </c>
      <c r="O15" s="24">
        <v>0</v>
      </c>
      <c r="P15" s="24">
        <v>0</v>
      </c>
      <c r="Q15" s="24">
        <v>150518</v>
      </c>
      <c r="R15" s="25">
        <f t="shared" si="0"/>
        <v>95.579121158242316</v>
      </c>
      <c r="S15" s="2"/>
    </row>
    <row r="16" spans="1:19" ht="82.5" x14ac:dyDescent="0.25">
      <c r="A16" s="26" t="s">
        <v>18</v>
      </c>
      <c r="B16" s="27" t="s">
        <v>75</v>
      </c>
      <c r="C16" s="28"/>
      <c r="D16" s="28"/>
      <c r="E16" s="29">
        <v>25485088.859999999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9449782.0700000003</v>
      </c>
      <c r="N16" s="29">
        <v>7342924.71</v>
      </c>
      <c r="O16" s="29">
        <v>0</v>
      </c>
      <c r="P16" s="29">
        <v>0</v>
      </c>
      <c r="Q16" s="29">
        <v>7342924.71</v>
      </c>
      <c r="R16" s="30">
        <f t="shared" si="0"/>
        <v>28.812631379618423</v>
      </c>
      <c r="S16" s="2"/>
    </row>
    <row r="17" spans="1:19" ht="33" outlineLevel="1" x14ac:dyDescent="0.25">
      <c r="A17" s="21" t="s">
        <v>19</v>
      </c>
      <c r="B17" s="22" t="s">
        <v>76</v>
      </c>
      <c r="C17" s="23"/>
      <c r="D17" s="23"/>
      <c r="E17" s="24">
        <v>4545731.55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3276295.87</v>
      </c>
      <c r="N17" s="24">
        <v>3188089.85</v>
      </c>
      <c r="O17" s="24">
        <v>0</v>
      </c>
      <c r="P17" s="24">
        <v>0</v>
      </c>
      <c r="Q17" s="24">
        <v>3188089.85</v>
      </c>
      <c r="R17" s="25">
        <f t="shared" si="0"/>
        <v>70.133702682024861</v>
      </c>
      <c r="S17" s="2"/>
    </row>
    <row r="18" spans="1:19" ht="49.5" outlineLevel="1" x14ac:dyDescent="0.25">
      <c r="A18" s="21" t="s">
        <v>20</v>
      </c>
      <c r="B18" s="22" t="s">
        <v>77</v>
      </c>
      <c r="C18" s="23"/>
      <c r="D18" s="23"/>
      <c r="E18" s="24">
        <v>298021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270021</v>
      </c>
      <c r="N18" s="24">
        <v>178255.69</v>
      </c>
      <c r="O18" s="24">
        <v>0</v>
      </c>
      <c r="P18" s="24">
        <v>0</v>
      </c>
      <c r="Q18" s="24">
        <v>178255.69</v>
      </c>
      <c r="R18" s="25">
        <f t="shared" si="0"/>
        <v>59.813130618312137</v>
      </c>
      <c r="S18" s="2"/>
    </row>
    <row r="19" spans="1:19" ht="132" outlineLevel="1" x14ac:dyDescent="0.25">
      <c r="A19" s="21" t="s">
        <v>21</v>
      </c>
      <c r="B19" s="22" t="s">
        <v>78</v>
      </c>
      <c r="C19" s="23"/>
      <c r="D19" s="23"/>
      <c r="E19" s="24">
        <v>1900000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1266664</v>
      </c>
      <c r="N19" s="24">
        <v>1266664</v>
      </c>
      <c r="O19" s="24">
        <v>0</v>
      </c>
      <c r="P19" s="24">
        <v>0</v>
      </c>
      <c r="Q19" s="24">
        <v>1266664</v>
      </c>
      <c r="R19" s="25">
        <f t="shared" si="0"/>
        <v>66.666526315789483</v>
      </c>
      <c r="S19" s="2"/>
    </row>
    <row r="20" spans="1:19" ht="33" outlineLevel="1" x14ac:dyDescent="0.25">
      <c r="A20" s="21" t="s">
        <v>22</v>
      </c>
      <c r="B20" s="22" t="s">
        <v>79</v>
      </c>
      <c r="C20" s="23"/>
      <c r="D20" s="23"/>
      <c r="E20" s="24">
        <v>242439.5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241292.69</v>
      </c>
      <c r="N20" s="24">
        <v>0</v>
      </c>
      <c r="O20" s="24">
        <v>0</v>
      </c>
      <c r="P20" s="24">
        <v>0</v>
      </c>
      <c r="Q20" s="24">
        <v>0</v>
      </c>
      <c r="R20" s="25">
        <f t="shared" si="0"/>
        <v>0</v>
      </c>
      <c r="S20" s="2"/>
    </row>
    <row r="21" spans="1:19" ht="49.5" outlineLevel="1" x14ac:dyDescent="0.25">
      <c r="A21" s="21" t="s">
        <v>23</v>
      </c>
      <c r="B21" s="22" t="s">
        <v>80</v>
      </c>
      <c r="C21" s="23"/>
      <c r="D21" s="23"/>
      <c r="E21" s="24">
        <v>700000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400332</v>
      </c>
      <c r="N21" s="24">
        <v>236516.33</v>
      </c>
      <c r="O21" s="24">
        <v>0</v>
      </c>
      <c r="P21" s="24">
        <v>0</v>
      </c>
      <c r="Q21" s="24">
        <v>236516.33</v>
      </c>
      <c r="R21" s="25">
        <f t="shared" si="0"/>
        <v>33.788047142857138</v>
      </c>
      <c r="S21" s="2"/>
    </row>
    <row r="22" spans="1:19" ht="82.5" outlineLevel="1" x14ac:dyDescent="0.25">
      <c r="A22" s="21" t="s">
        <v>24</v>
      </c>
      <c r="B22" s="22" t="s">
        <v>81</v>
      </c>
      <c r="C22" s="23"/>
      <c r="D22" s="23"/>
      <c r="E22" s="24">
        <v>13204075.59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2061730.39</v>
      </c>
      <c r="N22" s="24">
        <v>1299713.4099999999</v>
      </c>
      <c r="O22" s="24">
        <v>0</v>
      </c>
      <c r="P22" s="24">
        <v>0</v>
      </c>
      <c r="Q22" s="24">
        <v>1299713.4099999999</v>
      </c>
      <c r="R22" s="25">
        <f t="shared" si="0"/>
        <v>9.8432745339956043</v>
      </c>
      <c r="S22" s="2"/>
    </row>
    <row r="23" spans="1:19" ht="82.5" outlineLevel="1" x14ac:dyDescent="0.25">
      <c r="A23" s="21" t="s">
        <v>25</v>
      </c>
      <c r="B23" s="22" t="s">
        <v>82</v>
      </c>
      <c r="C23" s="23"/>
      <c r="D23" s="23"/>
      <c r="E23" s="24">
        <v>520334.18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332485.49</v>
      </c>
      <c r="N23" s="24">
        <v>306852.52</v>
      </c>
      <c r="O23" s="24">
        <v>0</v>
      </c>
      <c r="P23" s="24">
        <v>0</v>
      </c>
      <c r="Q23" s="24">
        <v>306852.52</v>
      </c>
      <c r="R23" s="25">
        <f t="shared" si="0"/>
        <v>58.972201288026092</v>
      </c>
      <c r="S23" s="2"/>
    </row>
    <row r="24" spans="1:19" ht="49.5" outlineLevel="1" x14ac:dyDescent="0.25">
      <c r="A24" s="21" t="s">
        <v>26</v>
      </c>
      <c r="B24" s="22" t="s">
        <v>83</v>
      </c>
      <c r="C24" s="23"/>
      <c r="D24" s="23"/>
      <c r="E24" s="24">
        <v>3061783.04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1600960.63</v>
      </c>
      <c r="N24" s="24">
        <v>866832.91</v>
      </c>
      <c r="O24" s="24">
        <v>0</v>
      </c>
      <c r="P24" s="24">
        <v>0</v>
      </c>
      <c r="Q24" s="24">
        <v>866832.91</v>
      </c>
      <c r="R24" s="25">
        <f t="shared" si="0"/>
        <v>28.311376040544012</v>
      </c>
      <c r="S24" s="2"/>
    </row>
    <row r="25" spans="1:19" ht="66" outlineLevel="1" x14ac:dyDescent="0.25">
      <c r="A25" s="21" t="s">
        <v>27</v>
      </c>
      <c r="B25" s="22" t="s">
        <v>84</v>
      </c>
      <c r="C25" s="23"/>
      <c r="D25" s="23"/>
      <c r="E25" s="24">
        <v>1012704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5">
        <f t="shared" si="0"/>
        <v>0</v>
      </c>
      <c r="S25" s="2"/>
    </row>
    <row r="26" spans="1:19" ht="66" x14ac:dyDescent="0.25">
      <c r="A26" s="26" t="s">
        <v>28</v>
      </c>
      <c r="B26" s="27" t="s">
        <v>85</v>
      </c>
      <c r="C26" s="28"/>
      <c r="D26" s="28"/>
      <c r="E26" s="29">
        <v>25580709.940000001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19529188.100000001</v>
      </c>
      <c r="N26" s="29">
        <v>18326613.25</v>
      </c>
      <c r="O26" s="29">
        <v>0</v>
      </c>
      <c r="P26" s="29">
        <v>0</v>
      </c>
      <c r="Q26" s="29">
        <v>18326613.25</v>
      </c>
      <c r="R26" s="30">
        <f t="shared" si="0"/>
        <v>71.642316780829731</v>
      </c>
      <c r="S26" s="2"/>
    </row>
    <row r="27" spans="1:19" ht="33" outlineLevel="1" x14ac:dyDescent="0.25">
      <c r="A27" s="21" t="s">
        <v>29</v>
      </c>
      <c r="B27" s="22" t="s">
        <v>86</v>
      </c>
      <c r="C27" s="23"/>
      <c r="D27" s="23"/>
      <c r="E27" s="24">
        <v>19744979.379999999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14851388.1</v>
      </c>
      <c r="N27" s="24">
        <v>13689317.609999999</v>
      </c>
      <c r="O27" s="24">
        <v>0</v>
      </c>
      <c r="P27" s="24">
        <v>0</v>
      </c>
      <c r="Q27" s="24">
        <v>13689317.609999999</v>
      </c>
      <c r="R27" s="25">
        <f t="shared" si="0"/>
        <v>69.330624998606609</v>
      </c>
      <c r="S27" s="2"/>
    </row>
    <row r="28" spans="1:19" ht="49.5" outlineLevel="1" x14ac:dyDescent="0.25">
      <c r="A28" s="21" t="s">
        <v>30</v>
      </c>
      <c r="B28" s="22" t="s">
        <v>87</v>
      </c>
      <c r="C28" s="23"/>
      <c r="D28" s="23"/>
      <c r="E28" s="24">
        <v>4671082.5599999996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3618252</v>
      </c>
      <c r="N28" s="24">
        <v>3618252</v>
      </c>
      <c r="O28" s="24">
        <v>0</v>
      </c>
      <c r="P28" s="24">
        <v>0</v>
      </c>
      <c r="Q28" s="24">
        <v>3618252</v>
      </c>
      <c r="R28" s="25">
        <f t="shared" si="0"/>
        <v>77.460673270566218</v>
      </c>
      <c r="S28" s="2"/>
    </row>
    <row r="29" spans="1:19" ht="33" outlineLevel="1" x14ac:dyDescent="0.25">
      <c r="A29" s="21" t="s">
        <v>31</v>
      </c>
      <c r="B29" s="22" t="s">
        <v>88</v>
      </c>
      <c r="C29" s="23"/>
      <c r="D29" s="23"/>
      <c r="E29" s="24">
        <v>228848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173548</v>
      </c>
      <c r="N29" s="24">
        <v>173548</v>
      </c>
      <c r="O29" s="24">
        <v>0</v>
      </c>
      <c r="P29" s="24">
        <v>0</v>
      </c>
      <c r="Q29" s="24">
        <v>173548</v>
      </c>
      <c r="R29" s="25">
        <f t="shared" si="0"/>
        <v>75.835489058239531</v>
      </c>
      <c r="S29" s="2"/>
    </row>
    <row r="30" spans="1:19" ht="49.5" outlineLevel="1" x14ac:dyDescent="0.25">
      <c r="A30" s="21" t="s">
        <v>32</v>
      </c>
      <c r="B30" s="22" t="s">
        <v>89</v>
      </c>
      <c r="C30" s="23"/>
      <c r="D30" s="23"/>
      <c r="E30" s="24">
        <v>50000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50000</v>
      </c>
      <c r="N30" s="24">
        <v>9495.64</v>
      </c>
      <c r="O30" s="24">
        <v>0</v>
      </c>
      <c r="P30" s="24">
        <v>0</v>
      </c>
      <c r="Q30" s="24">
        <v>9495.64</v>
      </c>
      <c r="R30" s="25">
        <f t="shared" si="0"/>
        <v>18.99128</v>
      </c>
      <c r="S30" s="2"/>
    </row>
    <row r="31" spans="1:19" ht="66" outlineLevel="1" x14ac:dyDescent="0.25">
      <c r="A31" s="21" t="s">
        <v>33</v>
      </c>
      <c r="B31" s="22" t="s">
        <v>90</v>
      </c>
      <c r="C31" s="23"/>
      <c r="D31" s="23"/>
      <c r="E31" s="24">
        <v>50000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50000</v>
      </c>
      <c r="N31" s="24">
        <v>50000</v>
      </c>
      <c r="O31" s="24">
        <v>0</v>
      </c>
      <c r="P31" s="24">
        <v>0</v>
      </c>
      <c r="Q31" s="24">
        <v>50000</v>
      </c>
      <c r="R31" s="25">
        <f t="shared" si="0"/>
        <v>100</v>
      </c>
      <c r="S31" s="2"/>
    </row>
    <row r="32" spans="1:19" ht="49.5" outlineLevel="1" x14ac:dyDescent="0.25">
      <c r="A32" s="21" t="s">
        <v>34</v>
      </c>
      <c r="B32" s="22" t="s">
        <v>91</v>
      </c>
      <c r="C32" s="23"/>
      <c r="D32" s="23"/>
      <c r="E32" s="24">
        <v>419000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419000</v>
      </c>
      <c r="N32" s="24">
        <v>419000</v>
      </c>
      <c r="O32" s="24">
        <v>0</v>
      </c>
      <c r="P32" s="24">
        <v>0</v>
      </c>
      <c r="Q32" s="24">
        <v>419000</v>
      </c>
      <c r="R32" s="25">
        <f t="shared" si="0"/>
        <v>100</v>
      </c>
      <c r="S32" s="2"/>
    </row>
    <row r="33" spans="1:19" ht="49.5" outlineLevel="1" x14ac:dyDescent="0.25">
      <c r="A33" s="21" t="s">
        <v>35</v>
      </c>
      <c r="B33" s="22" t="s">
        <v>92</v>
      </c>
      <c r="C33" s="23"/>
      <c r="D33" s="23"/>
      <c r="E33" s="24">
        <v>416800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367000</v>
      </c>
      <c r="N33" s="24">
        <v>367000</v>
      </c>
      <c r="O33" s="24">
        <v>0</v>
      </c>
      <c r="P33" s="24">
        <v>0</v>
      </c>
      <c r="Q33" s="24">
        <v>367000</v>
      </c>
      <c r="R33" s="25">
        <f t="shared" si="0"/>
        <v>88.051823416506707</v>
      </c>
      <c r="S33" s="2"/>
    </row>
    <row r="34" spans="1:19" ht="99" x14ac:dyDescent="0.25">
      <c r="A34" s="26" t="s">
        <v>36</v>
      </c>
      <c r="B34" s="27" t="s">
        <v>93</v>
      </c>
      <c r="C34" s="28"/>
      <c r="D34" s="28"/>
      <c r="E34" s="29">
        <v>3463284.52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2793563.02</v>
      </c>
      <c r="N34" s="29">
        <v>2508212.0299999998</v>
      </c>
      <c r="O34" s="29">
        <v>0</v>
      </c>
      <c r="P34" s="29">
        <v>0</v>
      </c>
      <c r="Q34" s="29">
        <v>2508212.0299999998</v>
      </c>
      <c r="R34" s="30">
        <f t="shared" si="0"/>
        <v>72.422927296773182</v>
      </c>
      <c r="S34" s="2"/>
    </row>
    <row r="35" spans="1:19" ht="49.5" outlineLevel="1" x14ac:dyDescent="0.25">
      <c r="A35" s="21" t="s">
        <v>37</v>
      </c>
      <c r="B35" s="22" t="s">
        <v>94</v>
      </c>
      <c r="C35" s="23"/>
      <c r="D35" s="23"/>
      <c r="E35" s="24">
        <v>304800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220200</v>
      </c>
      <c r="N35" s="24">
        <v>70400</v>
      </c>
      <c r="O35" s="24">
        <v>0</v>
      </c>
      <c r="P35" s="24">
        <v>0</v>
      </c>
      <c r="Q35" s="24">
        <v>70400</v>
      </c>
      <c r="R35" s="25">
        <f t="shared" si="0"/>
        <v>23.097112860892388</v>
      </c>
      <c r="S35" s="2"/>
    </row>
    <row r="36" spans="1:19" ht="49.5" outlineLevel="1" x14ac:dyDescent="0.25">
      <c r="A36" s="21" t="s">
        <v>38</v>
      </c>
      <c r="B36" s="22" t="s">
        <v>95</v>
      </c>
      <c r="C36" s="23"/>
      <c r="D36" s="23"/>
      <c r="E36" s="24">
        <v>455000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435000</v>
      </c>
      <c r="N36" s="24">
        <v>405000</v>
      </c>
      <c r="O36" s="24">
        <v>0</v>
      </c>
      <c r="P36" s="24">
        <v>0</v>
      </c>
      <c r="Q36" s="24">
        <v>405000</v>
      </c>
      <c r="R36" s="25">
        <f t="shared" si="0"/>
        <v>89.010989010989007</v>
      </c>
      <c r="S36" s="2"/>
    </row>
    <row r="37" spans="1:19" ht="66" outlineLevel="1" x14ac:dyDescent="0.25">
      <c r="A37" s="21" t="s">
        <v>39</v>
      </c>
      <c r="B37" s="22" t="s">
        <v>96</v>
      </c>
      <c r="C37" s="23"/>
      <c r="D37" s="23"/>
      <c r="E37" s="24">
        <v>2703484.52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2138363.02</v>
      </c>
      <c r="N37" s="24">
        <v>2032812.03</v>
      </c>
      <c r="O37" s="24">
        <v>0</v>
      </c>
      <c r="P37" s="24">
        <v>0</v>
      </c>
      <c r="Q37" s="24">
        <v>2032812.03</v>
      </c>
      <c r="R37" s="25">
        <f t="shared" si="0"/>
        <v>75.192294054637316</v>
      </c>
      <c r="S37" s="2"/>
    </row>
    <row r="38" spans="1:19" ht="49.5" x14ac:dyDescent="0.25">
      <c r="A38" s="21" t="s">
        <v>40</v>
      </c>
      <c r="B38" s="22" t="s">
        <v>97</v>
      </c>
      <c r="C38" s="23"/>
      <c r="D38" s="23"/>
      <c r="E38" s="24">
        <v>1574000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1063513</v>
      </c>
      <c r="N38" s="24">
        <v>545666.67000000004</v>
      </c>
      <c r="O38" s="24">
        <v>0</v>
      </c>
      <c r="P38" s="24">
        <v>0</v>
      </c>
      <c r="Q38" s="24">
        <v>545666.67000000004</v>
      </c>
      <c r="R38" s="25">
        <f t="shared" si="0"/>
        <v>34.667513977128337</v>
      </c>
      <c r="S38" s="2"/>
    </row>
    <row r="39" spans="1:19" ht="33" outlineLevel="1" x14ac:dyDescent="0.25">
      <c r="A39" s="21" t="s">
        <v>41</v>
      </c>
      <c r="B39" s="22" t="s">
        <v>98</v>
      </c>
      <c r="C39" s="23"/>
      <c r="D39" s="23"/>
      <c r="E39" s="24">
        <v>135000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5">
        <f t="shared" si="0"/>
        <v>0</v>
      </c>
      <c r="S39" s="2"/>
    </row>
    <row r="40" spans="1:19" ht="66" outlineLevel="1" x14ac:dyDescent="0.25">
      <c r="A40" s="21" t="s">
        <v>42</v>
      </c>
      <c r="B40" s="22" t="s">
        <v>99</v>
      </c>
      <c r="C40" s="23"/>
      <c r="D40" s="23"/>
      <c r="E40" s="24">
        <v>667000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532841</v>
      </c>
      <c r="N40" s="24">
        <v>428666.67</v>
      </c>
      <c r="O40" s="24">
        <v>0</v>
      </c>
      <c r="P40" s="24">
        <v>0</v>
      </c>
      <c r="Q40" s="24">
        <v>428666.67</v>
      </c>
      <c r="R40" s="25">
        <f t="shared" si="0"/>
        <v>64.267866566716634</v>
      </c>
      <c r="S40" s="2"/>
    </row>
    <row r="41" spans="1:19" ht="82.5" outlineLevel="1" x14ac:dyDescent="0.25">
      <c r="A41" s="21" t="s">
        <v>43</v>
      </c>
      <c r="B41" s="22" t="s">
        <v>100</v>
      </c>
      <c r="C41" s="23"/>
      <c r="D41" s="23"/>
      <c r="E41" s="24">
        <v>412000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250000</v>
      </c>
      <c r="N41" s="24">
        <v>117000</v>
      </c>
      <c r="O41" s="24">
        <v>0</v>
      </c>
      <c r="P41" s="24">
        <v>0</v>
      </c>
      <c r="Q41" s="24">
        <v>117000</v>
      </c>
      <c r="R41" s="25">
        <f t="shared" si="0"/>
        <v>28.398058252427184</v>
      </c>
      <c r="S41" s="2"/>
    </row>
    <row r="42" spans="1:19" ht="106.5" customHeight="1" outlineLevel="1" x14ac:dyDescent="0.25">
      <c r="A42" s="21" t="s">
        <v>44</v>
      </c>
      <c r="B42" s="22" t="s">
        <v>101</v>
      </c>
      <c r="C42" s="23"/>
      <c r="D42" s="23"/>
      <c r="E42" s="24">
        <v>360000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280672</v>
      </c>
      <c r="N42" s="24">
        <v>0</v>
      </c>
      <c r="O42" s="24">
        <v>0</v>
      </c>
      <c r="P42" s="24">
        <v>0</v>
      </c>
      <c r="Q42" s="24">
        <v>0</v>
      </c>
      <c r="R42" s="25">
        <f t="shared" si="0"/>
        <v>0</v>
      </c>
      <c r="S42" s="2"/>
    </row>
    <row r="43" spans="1:19" ht="82.5" x14ac:dyDescent="0.25">
      <c r="A43" s="26" t="s">
        <v>45</v>
      </c>
      <c r="B43" s="27" t="s">
        <v>102</v>
      </c>
      <c r="C43" s="28"/>
      <c r="D43" s="28"/>
      <c r="E43" s="29">
        <v>1485151.44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1485151.44</v>
      </c>
      <c r="N43" s="29">
        <v>1435151.44</v>
      </c>
      <c r="O43" s="29">
        <v>0</v>
      </c>
      <c r="P43" s="29">
        <v>0</v>
      </c>
      <c r="Q43" s="29">
        <v>1435151.44</v>
      </c>
      <c r="R43" s="30">
        <f t="shared" si="0"/>
        <v>96.633339964306941</v>
      </c>
      <c r="S43" s="2"/>
    </row>
    <row r="44" spans="1:19" ht="49.5" outlineLevel="1" x14ac:dyDescent="0.25">
      <c r="A44" s="21" t="s">
        <v>46</v>
      </c>
      <c r="B44" s="22" t="s">
        <v>103</v>
      </c>
      <c r="C44" s="23"/>
      <c r="D44" s="23"/>
      <c r="E44" s="24">
        <v>1485151.44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1485151.44</v>
      </c>
      <c r="N44" s="24">
        <v>1435151.44</v>
      </c>
      <c r="O44" s="24">
        <v>0</v>
      </c>
      <c r="P44" s="24">
        <v>0</v>
      </c>
      <c r="Q44" s="24">
        <v>1435151.44</v>
      </c>
      <c r="R44" s="25">
        <f t="shared" si="0"/>
        <v>96.633339964306941</v>
      </c>
      <c r="S44" s="2"/>
    </row>
    <row r="45" spans="1:19" ht="115.5" x14ac:dyDescent="0.25">
      <c r="A45" s="26" t="s">
        <v>47</v>
      </c>
      <c r="B45" s="27" t="s">
        <v>104</v>
      </c>
      <c r="C45" s="28"/>
      <c r="D45" s="28"/>
      <c r="E45" s="29">
        <v>222000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212000</v>
      </c>
      <c r="N45" s="29">
        <v>142000</v>
      </c>
      <c r="O45" s="29">
        <v>0</v>
      </c>
      <c r="P45" s="29">
        <v>0</v>
      </c>
      <c r="Q45" s="29">
        <v>142000</v>
      </c>
      <c r="R45" s="30">
        <f t="shared" si="0"/>
        <v>63.963963963963963</v>
      </c>
      <c r="S45" s="2"/>
    </row>
    <row r="46" spans="1:19" ht="66" outlineLevel="1" x14ac:dyDescent="0.25">
      <c r="A46" s="21" t="s">
        <v>48</v>
      </c>
      <c r="B46" s="22" t="s">
        <v>105</v>
      </c>
      <c r="C46" s="23"/>
      <c r="D46" s="23"/>
      <c r="E46" s="24">
        <v>112000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102000</v>
      </c>
      <c r="N46" s="24">
        <v>32000</v>
      </c>
      <c r="O46" s="24">
        <v>0</v>
      </c>
      <c r="P46" s="24">
        <v>0</v>
      </c>
      <c r="Q46" s="24">
        <v>32000</v>
      </c>
      <c r="R46" s="25">
        <f t="shared" si="0"/>
        <v>28.571428571428569</v>
      </c>
      <c r="S46" s="2"/>
    </row>
    <row r="47" spans="1:19" ht="132" outlineLevel="1" x14ac:dyDescent="0.25">
      <c r="A47" s="21" t="s">
        <v>49</v>
      </c>
      <c r="B47" s="22" t="s">
        <v>106</v>
      </c>
      <c r="C47" s="23"/>
      <c r="D47" s="23"/>
      <c r="E47" s="24">
        <v>110000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110000</v>
      </c>
      <c r="N47" s="24">
        <v>110000</v>
      </c>
      <c r="O47" s="24">
        <v>0</v>
      </c>
      <c r="P47" s="24">
        <v>0</v>
      </c>
      <c r="Q47" s="24">
        <v>110000</v>
      </c>
      <c r="R47" s="25">
        <f t="shared" si="0"/>
        <v>100</v>
      </c>
      <c r="S47" s="2"/>
    </row>
    <row r="48" spans="1:19" ht="82.5" x14ac:dyDescent="0.25">
      <c r="A48" s="26" t="s">
        <v>50</v>
      </c>
      <c r="B48" s="27" t="s">
        <v>107</v>
      </c>
      <c r="C48" s="28"/>
      <c r="D48" s="28"/>
      <c r="E48" s="29">
        <v>47818915.789999999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36245644.100000001</v>
      </c>
      <c r="N48" s="29">
        <v>33042227.760000002</v>
      </c>
      <c r="O48" s="29">
        <v>0</v>
      </c>
      <c r="P48" s="29">
        <v>0</v>
      </c>
      <c r="Q48" s="29">
        <v>33042227.760000002</v>
      </c>
      <c r="R48" s="30">
        <f t="shared" si="0"/>
        <v>69.098655237411023</v>
      </c>
      <c r="S48" s="2"/>
    </row>
    <row r="49" spans="1:19" ht="66" outlineLevel="1" x14ac:dyDescent="0.25">
      <c r="A49" s="21" t="s">
        <v>51</v>
      </c>
      <c r="B49" s="22" t="s">
        <v>108</v>
      </c>
      <c r="C49" s="23"/>
      <c r="D49" s="23"/>
      <c r="E49" s="24">
        <v>42461803.170000002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32149211.100000001</v>
      </c>
      <c r="N49" s="24">
        <v>29210987.359999999</v>
      </c>
      <c r="O49" s="24">
        <v>0</v>
      </c>
      <c r="P49" s="24">
        <v>0</v>
      </c>
      <c r="Q49" s="24">
        <v>29210987.359999999</v>
      </c>
      <c r="R49" s="25">
        <f t="shared" si="0"/>
        <v>68.793563106707794</v>
      </c>
      <c r="S49" s="2"/>
    </row>
    <row r="50" spans="1:19" ht="115.5" outlineLevel="1" x14ac:dyDescent="0.25">
      <c r="A50" s="21" t="s">
        <v>52</v>
      </c>
      <c r="B50" s="22" t="s">
        <v>109</v>
      </c>
      <c r="C50" s="23"/>
      <c r="D50" s="23"/>
      <c r="E50" s="24">
        <v>4656176.62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3570585</v>
      </c>
      <c r="N50" s="24">
        <v>3570585</v>
      </c>
      <c r="O50" s="24">
        <v>0</v>
      </c>
      <c r="P50" s="24">
        <v>0</v>
      </c>
      <c r="Q50" s="24">
        <v>3570585</v>
      </c>
      <c r="R50" s="25">
        <f t="shared" si="0"/>
        <v>76.684913211045668</v>
      </c>
      <c r="S50" s="2"/>
    </row>
    <row r="51" spans="1:19" ht="66" outlineLevel="1" x14ac:dyDescent="0.25">
      <c r="A51" s="21" t="s">
        <v>53</v>
      </c>
      <c r="B51" s="22" t="s">
        <v>110</v>
      </c>
      <c r="C51" s="23"/>
      <c r="D51" s="23"/>
      <c r="E51" s="24">
        <v>700936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525848</v>
      </c>
      <c r="N51" s="24">
        <v>260655.4</v>
      </c>
      <c r="O51" s="24">
        <v>0</v>
      </c>
      <c r="P51" s="24">
        <v>0</v>
      </c>
      <c r="Q51" s="24">
        <v>260655.4</v>
      </c>
      <c r="R51" s="25">
        <f t="shared" si="0"/>
        <v>37.186761701496287</v>
      </c>
      <c r="S51" s="2"/>
    </row>
    <row r="52" spans="1:19" ht="66" x14ac:dyDescent="0.25">
      <c r="A52" s="26" t="s">
        <v>54</v>
      </c>
      <c r="B52" s="27" t="s">
        <v>111</v>
      </c>
      <c r="C52" s="28"/>
      <c r="D52" s="28"/>
      <c r="E52" s="29">
        <v>114400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107900</v>
      </c>
      <c r="N52" s="29">
        <v>93400</v>
      </c>
      <c r="O52" s="29">
        <v>0</v>
      </c>
      <c r="P52" s="29">
        <v>0</v>
      </c>
      <c r="Q52" s="29">
        <v>93400</v>
      </c>
      <c r="R52" s="30">
        <f t="shared" si="0"/>
        <v>81.64335664335664</v>
      </c>
      <c r="S52" s="2"/>
    </row>
    <row r="53" spans="1:19" ht="49.5" outlineLevel="1" x14ac:dyDescent="0.25">
      <c r="A53" s="21" t="s">
        <v>55</v>
      </c>
      <c r="B53" s="22" t="s">
        <v>112</v>
      </c>
      <c r="C53" s="23"/>
      <c r="D53" s="23"/>
      <c r="E53" s="24">
        <v>84400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84400</v>
      </c>
      <c r="N53" s="24">
        <v>84400</v>
      </c>
      <c r="O53" s="24">
        <v>0</v>
      </c>
      <c r="P53" s="24">
        <v>0</v>
      </c>
      <c r="Q53" s="24">
        <v>84400</v>
      </c>
      <c r="R53" s="25">
        <f t="shared" si="0"/>
        <v>100</v>
      </c>
      <c r="S53" s="2"/>
    </row>
    <row r="54" spans="1:19" ht="49.5" outlineLevel="1" x14ac:dyDescent="0.25">
      <c r="A54" s="21" t="s">
        <v>56</v>
      </c>
      <c r="B54" s="22" t="s">
        <v>113</v>
      </c>
      <c r="C54" s="23"/>
      <c r="D54" s="23"/>
      <c r="E54" s="24">
        <v>30000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23500</v>
      </c>
      <c r="N54" s="24">
        <v>9000</v>
      </c>
      <c r="O54" s="24">
        <v>0</v>
      </c>
      <c r="P54" s="24">
        <v>0</v>
      </c>
      <c r="Q54" s="24">
        <v>9000</v>
      </c>
      <c r="R54" s="25">
        <f t="shared" si="0"/>
        <v>30</v>
      </c>
      <c r="S54" s="2"/>
    </row>
    <row r="55" spans="1:19" ht="132" x14ac:dyDescent="0.25">
      <c r="A55" s="26" t="s">
        <v>57</v>
      </c>
      <c r="B55" s="27" t="s">
        <v>114</v>
      </c>
      <c r="C55" s="28"/>
      <c r="D55" s="28"/>
      <c r="E55" s="29">
        <v>1500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1500</v>
      </c>
      <c r="N55" s="29">
        <v>1500</v>
      </c>
      <c r="O55" s="29">
        <v>0</v>
      </c>
      <c r="P55" s="29">
        <v>0</v>
      </c>
      <c r="Q55" s="29">
        <v>1500</v>
      </c>
      <c r="R55" s="30">
        <f t="shared" si="0"/>
        <v>100</v>
      </c>
      <c r="S55" s="2"/>
    </row>
    <row r="56" spans="1:19" ht="33" outlineLevel="1" x14ac:dyDescent="0.25">
      <c r="A56" s="21" t="s">
        <v>58</v>
      </c>
      <c r="B56" s="22" t="s">
        <v>115</v>
      </c>
      <c r="C56" s="23"/>
      <c r="D56" s="23"/>
      <c r="E56" s="24">
        <v>1500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1500</v>
      </c>
      <c r="N56" s="24">
        <v>1500</v>
      </c>
      <c r="O56" s="24">
        <v>0</v>
      </c>
      <c r="P56" s="24">
        <v>0</v>
      </c>
      <c r="Q56" s="24">
        <v>1500</v>
      </c>
      <c r="R56" s="25">
        <f t="shared" si="0"/>
        <v>100</v>
      </c>
      <c r="S56" s="2"/>
    </row>
    <row r="57" spans="1:19" ht="66" x14ac:dyDescent="0.25">
      <c r="A57" s="26" t="s">
        <v>59</v>
      </c>
      <c r="B57" s="27" t="s">
        <v>116</v>
      </c>
      <c r="C57" s="28"/>
      <c r="D57" s="28"/>
      <c r="E57" s="29">
        <v>1384254.7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1373100</v>
      </c>
      <c r="N57" s="29">
        <v>1373100</v>
      </c>
      <c r="O57" s="29">
        <v>0</v>
      </c>
      <c r="P57" s="29">
        <v>0</v>
      </c>
      <c r="Q57" s="29">
        <v>1373100</v>
      </c>
      <c r="R57" s="30">
        <f t="shared" si="0"/>
        <v>99.194172864285747</v>
      </c>
      <c r="S57" s="2"/>
    </row>
    <row r="58" spans="1:19" ht="49.5" outlineLevel="1" x14ac:dyDescent="0.25">
      <c r="A58" s="21" t="s">
        <v>60</v>
      </c>
      <c r="B58" s="22" t="s">
        <v>117</v>
      </c>
      <c r="C58" s="23"/>
      <c r="D58" s="23"/>
      <c r="E58" s="24">
        <v>639054.69999999995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627900</v>
      </c>
      <c r="N58" s="24">
        <v>627900</v>
      </c>
      <c r="O58" s="24">
        <v>0</v>
      </c>
      <c r="P58" s="24">
        <v>0</v>
      </c>
      <c r="Q58" s="24">
        <v>627900</v>
      </c>
      <c r="R58" s="25">
        <f t="shared" si="0"/>
        <v>98.254499966904248</v>
      </c>
      <c r="S58" s="2"/>
    </row>
    <row r="59" spans="1:19" ht="66" outlineLevel="1" x14ac:dyDescent="0.25">
      <c r="A59" s="21" t="s">
        <v>61</v>
      </c>
      <c r="B59" s="22" t="s">
        <v>118</v>
      </c>
      <c r="C59" s="23"/>
      <c r="D59" s="23"/>
      <c r="E59" s="24">
        <v>745200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745200</v>
      </c>
      <c r="N59" s="24">
        <v>745200</v>
      </c>
      <c r="O59" s="24">
        <v>0</v>
      </c>
      <c r="P59" s="24">
        <v>0</v>
      </c>
      <c r="Q59" s="24">
        <v>745200</v>
      </c>
      <c r="R59" s="25">
        <f t="shared" si="0"/>
        <v>100</v>
      </c>
      <c r="S59" s="2"/>
    </row>
    <row r="60" spans="1:19" ht="66" x14ac:dyDescent="0.25">
      <c r="A60" s="26" t="s">
        <v>62</v>
      </c>
      <c r="B60" s="27" t="s">
        <v>119</v>
      </c>
      <c r="C60" s="28"/>
      <c r="D60" s="28"/>
      <c r="E60" s="29">
        <v>225496.25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148950</v>
      </c>
      <c r="N60" s="29">
        <v>97260</v>
      </c>
      <c r="O60" s="29">
        <v>0</v>
      </c>
      <c r="P60" s="29">
        <v>0</v>
      </c>
      <c r="Q60" s="29">
        <v>97260</v>
      </c>
      <c r="R60" s="30">
        <f t="shared" si="0"/>
        <v>43.131537664151843</v>
      </c>
      <c r="S60" s="2"/>
    </row>
    <row r="61" spans="1:19" ht="66" outlineLevel="1" x14ac:dyDescent="0.25">
      <c r="A61" s="21" t="s">
        <v>63</v>
      </c>
      <c r="B61" s="22" t="s">
        <v>120</v>
      </c>
      <c r="C61" s="23"/>
      <c r="D61" s="23"/>
      <c r="E61" s="24">
        <v>225496.25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148950</v>
      </c>
      <c r="N61" s="24">
        <v>97260</v>
      </c>
      <c r="O61" s="24">
        <v>0</v>
      </c>
      <c r="P61" s="24">
        <v>0</v>
      </c>
      <c r="Q61" s="24">
        <v>97260</v>
      </c>
      <c r="R61" s="25">
        <f t="shared" si="0"/>
        <v>43.131537664151843</v>
      </c>
      <c r="S61" s="2"/>
    </row>
    <row r="62" spans="1:19" ht="99" outlineLevel="1" x14ac:dyDescent="0.25">
      <c r="A62" s="26" t="s">
        <v>64</v>
      </c>
      <c r="B62" s="27" t="s">
        <v>121</v>
      </c>
      <c r="C62" s="28"/>
      <c r="D62" s="28"/>
      <c r="E62" s="29">
        <v>5519443.9100000001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4171997.01</v>
      </c>
      <c r="N62" s="29">
        <v>3955362.04</v>
      </c>
      <c r="O62" s="29">
        <v>0</v>
      </c>
      <c r="P62" s="29">
        <v>0</v>
      </c>
      <c r="Q62" s="29">
        <v>3955362.04</v>
      </c>
      <c r="R62" s="30">
        <f t="shared" si="0"/>
        <v>71.662328750796206</v>
      </c>
      <c r="S62" s="2"/>
    </row>
    <row r="63" spans="1:19" ht="82.5" outlineLevel="1" x14ac:dyDescent="0.25">
      <c r="A63" s="26" t="s">
        <v>65</v>
      </c>
      <c r="B63" s="27" t="s">
        <v>122</v>
      </c>
      <c r="C63" s="28"/>
      <c r="D63" s="28"/>
      <c r="E63" s="29">
        <v>5305720.76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3401039.26</v>
      </c>
      <c r="N63" s="29">
        <v>2791345.11</v>
      </c>
      <c r="O63" s="29">
        <v>0</v>
      </c>
      <c r="P63" s="29">
        <v>0</v>
      </c>
      <c r="Q63" s="29">
        <v>2791345.11</v>
      </c>
      <c r="R63" s="30">
        <f t="shared" si="0"/>
        <v>52.610102119283027</v>
      </c>
      <c r="S63" s="2"/>
    </row>
    <row r="64" spans="1:19" ht="21" customHeight="1" x14ac:dyDescent="0.25">
      <c r="A64" s="48" t="s">
        <v>1</v>
      </c>
      <c r="B64" s="49"/>
      <c r="C64" s="49"/>
      <c r="D64" s="49"/>
      <c r="E64" s="31">
        <v>330418943.37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228418254.33000001</v>
      </c>
      <c r="N64" s="31">
        <v>211579681.41</v>
      </c>
      <c r="O64" s="31">
        <v>0</v>
      </c>
      <c r="P64" s="31">
        <v>0</v>
      </c>
      <c r="Q64" s="31">
        <v>211579681.41</v>
      </c>
      <c r="R64" s="30">
        <f t="shared" si="0"/>
        <v>64.033762487120811</v>
      </c>
      <c r="S64" s="2"/>
    </row>
    <row r="65" spans="1:19" ht="12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 t="s">
        <v>0</v>
      </c>
      <c r="N65" s="2"/>
      <c r="O65" s="2"/>
      <c r="P65" s="2"/>
      <c r="Q65" s="2" t="s">
        <v>0</v>
      </c>
      <c r="R65" s="2"/>
      <c r="S65" s="2"/>
    </row>
    <row r="66" spans="1:19" ht="15.2" customHeight="1" x14ac:dyDescent="0.25">
      <c r="A66" s="46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3"/>
      <c r="O66" s="3"/>
      <c r="P66" s="3"/>
      <c r="Q66" s="3"/>
      <c r="R66" s="3"/>
      <c r="S66" s="2"/>
    </row>
  </sheetData>
  <mergeCells count="21">
    <mergeCell ref="A1:E1"/>
    <mergeCell ref="A2:R2"/>
    <mergeCell ref="A3:R3"/>
    <mergeCell ref="A66:M66"/>
    <mergeCell ref="A64:D64"/>
    <mergeCell ref="H4:H5"/>
    <mergeCell ref="I4:I5"/>
    <mergeCell ref="J4:J5"/>
    <mergeCell ref="K4:K5"/>
    <mergeCell ref="L4:L5"/>
    <mergeCell ref="A4:A5"/>
    <mergeCell ref="G4:G5"/>
    <mergeCell ref="E4:E5"/>
    <mergeCell ref="F4:F5"/>
    <mergeCell ref="R4:R5"/>
    <mergeCell ref="N4:N5"/>
    <mergeCell ref="O4:O5"/>
    <mergeCell ref="P4:P5"/>
    <mergeCell ref="B4:B5"/>
    <mergeCell ref="C4:C5"/>
    <mergeCell ref="D4:D5"/>
  </mergeCells>
  <pageMargins left="0.59027779999999996" right="0.59027779999999996" top="0.59027779999999996" bottom="0.59027779999999996" header="0.39374999999999999" footer="0.39374999999999999"/>
  <pageSetup paperSize="9" scale="7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02B33E-6B5F-4BE0-8E14-BE6401632D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Жаринова</dc:creator>
  <cp:lastModifiedBy>Рыбина</cp:lastModifiedBy>
  <cp:lastPrinted>2018-10-16T12:40:30Z</cp:lastPrinted>
  <dcterms:created xsi:type="dcterms:W3CDTF">2018-10-09T10:28:20Z</dcterms:created>
  <dcterms:modified xsi:type="dcterms:W3CDTF">2018-10-16T12:40:33Z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03.03.2017 11_01_23).xlsx</vt:lpwstr>
  </property>
  <property fmtid="{D5CDD505-2E9C-101B-9397-08002B2CF9AE}" pid="3" name="Название отчета">
    <vt:lpwstr>Вариант (новый от 03.03.2017 11_01_23).xlsx</vt:lpwstr>
  </property>
  <property fmtid="{D5CDD505-2E9C-101B-9397-08002B2CF9AE}" pid="4" name="Версия клиента">
    <vt:lpwstr>18.2.3.5160</vt:lpwstr>
  </property>
  <property fmtid="{D5CDD505-2E9C-101B-9397-08002B2CF9AE}" pid="5" name="Версия базы">
    <vt:lpwstr>18.2.2283.2921511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budget_2018</vt:lpwstr>
  </property>
  <property fmtid="{D5CDD505-2E9C-101B-9397-08002B2CF9AE}" pid="9" name="Пользователь">
    <vt:lpwstr>жаринова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